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<sst xmlns="http://schemas.openxmlformats.org/spreadsheetml/2006/main" count="32" uniqueCount="32">
  <si>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</si>
  <si>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IVV220</t>
  </si>
  <si>
    <t xml:space="preserve">m</t>
  </si>
  <si>
    <t xml:space="preserve">Conducte semirígid de polietilè.</t>
  </si>
  <si>
    <r>
      <rPr>
        <sz val="8.25"/>
        <color rgb="FF000000"/>
        <rFont val="Arial"/>
        <family val="2"/>
      </rPr>
      <t xml:space="preserve">Conducte de ventilació, format per tub semirígid, circular, multicapa, amb la superfície exterior corrugada i la interior llisa, de polietilè d'alta densitat (PEAD/HDPE), de color gris, amb tractament en la seva superfície interior Clinside per evitar l'acumulació de pols i facilitar la seva neteja, codi de comanda 990 328 001, ComfoTube "ZEHNDER", de 75 mm de diàmetre exterior. Inclús material auxiliar para muntatge i subjecció a l'obra, accessoris i peces especials.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</si>
  <si>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</si>
  <si>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</si>
  <si>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</si>
  <si>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</si>
  <si>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</si>
  <si>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</si>
  <si>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</si>
  <si>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mt42zeh211d</t>
  </si>
  <si>
    <t xml:space="preserve">U</t>
  </si>
  <si>
    <t xml:space="preserve">Material auxiliar per a muntatge i subjecció a l'obra d'els conductes semirígids, circulars, multicapa, amb la superfície exterior corrugada i la interior llisa, de polietilè d'alta densitat (PEAD/HDPE), ComfoTube "ZEHNDER", de 75 mm de diàmetre exterior.</t>
  </si>
  <si>
    <t xml:space="preserve">mt42zeh210gc</t>
  </si>
  <si>
    <t xml:space="preserve">m</t>
  </si>
  <si>
    <t xml:space="preserve">Tub semirígid, circular, multicapa, amb la superfície exterior corrugada i la interior llisa, de polietilè d'alta densitat (PEAD/HDPE), de color gris, amb tractament en la seva superfície interior Clinside per evitar l'acumulació de pols i facilitar la seva neteja, codi de comanda 990 328 001, ComfoTube "ZEHNDER", de 75 mm de diàmetre exterior, subministrat en rotllos de 20 m de longitud, amb el preu incrementat el 10% en concepte d'accessoris i peces especials.</t>
  </si>
  <si>
    <t xml:space="preserve">Subtotal materials:</t>
  </si>
  <si>
    <t xml:space="preserve">Mà d'obra</t>
  </si>
  <si>
    <t xml:space="preserve">mo011</t>
  </si>
  <si>
    <t xml:space="preserve">h</t>
  </si>
  <si>
    <t xml:space="preserve">Oficial 1ª muntador.</t>
  </si>
  <si>
    <t xml:space="preserve">mo080</t>
  </si>
  <si>
    <t xml:space="preserve">h</t>
  </si>
  <si>
    <t xml:space="preserve">Ajudant muntador.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</si>
  <si>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</si>
  <si>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</si>
  <si>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</si>
  <si>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</si>
  <si>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1,47€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</si>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</sst>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61" customWidth="1"/>
    <col min="3" max="3" width="6.80" customWidth="1"/>
    <col min="4" max="4" width="76.50" customWidth="1"/>
    <col min="5" max="5" width="13.26" customWidth="1"/>
    <col min="6" max="6" width="10.71" customWidth="1"/>
    <col min="7" max="7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0.27</v>
      </c>
      <c r="G10" s="12">
        <f ca="1">ROUND(INDIRECT(ADDRESS(ROW()+(0), COLUMN()+(-2), 1))*INDIRECT(ADDRESS(ROW()+(0), COLUMN()+(-1), 1)), 2)</f>
        <v>0.27</v>
      </c>
    </row>
    <row r="11" spans="1:7" ht="66.0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9.23</v>
      </c>
      <c r="G11" s="14">
        <f ca="1">ROUND(INDIRECT(ADDRESS(ROW()+(0), COLUMN()+(-2), 1))*INDIRECT(ADDRESS(ROW()+(0), COLUMN()+(-1), 1)), 2)</f>
        <v>9.23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9.5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0.101</v>
      </c>
      <c r="F14" s="12">
        <v>29.34</v>
      </c>
      <c r="G14" s="12">
        <f ca="1">ROUND(INDIRECT(ADDRESS(ROW()+(0), COLUMN()+(-2), 1))*INDIRECT(ADDRESS(ROW()+(0), COLUMN()+(-1), 1)), 2)</f>
        <v>2.96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0.05</v>
      </c>
      <c r="F15" s="14">
        <v>25.28</v>
      </c>
      <c r="G15" s="14">
        <f ca="1">ROUND(INDIRECT(ADDRESS(ROW()+(0), COLUMN()+(-2), 1))*INDIRECT(ADDRESS(ROW()+(0), COLUMN()+(-1), 1)), 2)</f>
        <v>1.26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4.22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13.72</v>
      </c>
      <c r="G18" s="14">
        <f ca="1">ROUND(INDIRECT(ADDRESS(ROW()+(0), COLUMN()+(-2), 1))*INDIRECT(ADDRESS(ROW()+(0), COLUMN()+(-1), 1))/100, 2)</f>
        <v>0.27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13.99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